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5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J21" i="2"/>
  <c r="I21" i="2"/>
  <c r="H21" i="2"/>
  <c r="G21" i="2"/>
  <c r="F21" i="2"/>
  <c r="E21" i="2"/>
  <c r="D21" i="2"/>
  <c r="C21" i="2"/>
  <c r="B21" i="2"/>
  <c r="K20" i="2"/>
  <c r="J20" i="2"/>
  <c r="I20" i="2"/>
  <c r="H20" i="2"/>
  <c r="G20" i="2"/>
  <c r="F20" i="2"/>
  <c r="E20" i="2"/>
  <c r="D20" i="2"/>
  <c r="C20" i="2"/>
  <c r="B20" i="2"/>
  <c r="K19" i="2"/>
  <c r="J19" i="2"/>
  <c r="I19" i="2"/>
  <c r="H19" i="2"/>
  <c r="G19" i="2"/>
  <c r="F19" i="2"/>
  <c r="E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Q2" i="1" l="1"/>
  <c r="T3" i="1"/>
  <c r="T5" i="1"/>
  <c r="T6" i="1"/>
  <c r="T8" i="1"/>
  <c r="T9" i="1"/>
  <c r="T11" i="1"/>
  <c r="T12" i="1"/>
  <c r="T14" i="1"/>
  <c r="T15" i="1"/>
  <c r="T2" i="1"/>
  <c r="S3" i="1"/>
  <c r="S5" i="1"/>
  <c r="S6" i="1"/>
  <c r="S8" i="1"/>
  <c r="S9" i="1"/>
  <c r="S11" i="1"/>
  <c r="S12" i="1"/>
  <c r="S14" i="1"/>
  <c r="S15" i="1"/>
  <c r="S2" i="1"/>
  <c r="R3" i="1"/>
  <c r="R5" i="1"/>
  <c r="R6" i="1"/>
  <c r="R8" i="1"/>
  <c r="R9" i="1"/>
  <c r="R11" i="1"/>
  <c r="R12" i="1"/>
  <c r="R14" i="1"/>
  <c r="R15" i="1"/>
  <c r="R2" i="1"/>
  <c r="Q6" i="1"/>
  <c r="Q8" i="1"/>
  <c r="Q9" i="1"/>
  <c r="Q11" i="1"/>
  <c r="Q12" i="1"/>
  <c r="Q14" i="1"/>
  <c r="Q15" i="1"/>
  <c r="Q5" i="1"/>
  <c r="Q3" i="1"/>
</calcChain>
</file>

<file path=xl/sharedStrings.xml><?xml version="1.0" encoding="utf-8"?>
<sst xmlns="http://schemas.openxmlformats.org/spreadsheetml/2006/main" count="33" uniqueCount="23">
  <si>
    <t>물1 만점표점</t>
    <phoneticPr fontId="2" type="noConversion"/>
  </si>
  <si>
    <t>생1 만점표점</t>
    <phoneticPr fontId="2" type="noConversion"/>
  </si>
  <si>
    <t>물1 만점백분위</t>
    <phoneticPr fontId="2" type="noConversion"/>
  </si>
  <si>
    <t>생1 만점백분위</t>
    <phoneticPr fontId="2" type="noConversion"/>
  </si>
  <si>
    <t>물1 원점수 1컷</t>
    <phoneticPr fontId="2" type="noConversion"/>
  </si>
  <si>
    <t>생1 원점수 1컷</t>
    <phoneticPr fontId="2" type="noConversion"/>
  </si>
  <si>
    <t>물1 1컷 표점</t>
    <phoneticPr fontId="2" type="noConversion"/>
  </si>
  <si>
    <t>생1 1컷 표점</t>
    <phoneticPr fontId="2" type="noConversion"/>
  </si>
  <si>
    <t>물1 1컷 백분위</t>
    <phoneticPr fontId="2" type="noConversion"/>
  </si>
  <si>
    <t>생1 1컷 백분위</t>
    <phoneticPr fontId="2" type="noConversion"/>
  </si>
  <si>
    <t>최근 5개년 수능 평균</t>
    <phoneticPr fontId="2" type="noConversion"/>
  </si>
  <si>
    <t>최근 3개년 수능 평균</t>
    <phoneticPr fontId="2" type="noConversion"/>
  </si>
  <si>
    <t>최근 5개년 평가원+수능 평균</t>
    <phoneticPr fontId="2" type="noConversion"/>
  </si>
  <si>
    <t>최근 3개년 평가원+수능 평균</t>
    <phoneticPr fontId="2" type="noConversion"/>
  </si>
  <si>
    <t>물1</t>
    <phoneticPr fontId="2" type="noConversion"/>
  </si>
  <si>
    <t>생1</t>
    <phoneticPr fontId="2" type="noConversion"/>
  </si>
  <si>
    <t>물1</t>
    <phoneticPr fontId="2" type="noConversion"/>
  </si>
  <si>
    <t>생1</t>
    <phoneticPr fontId="2" type="noConversion"/>
  </si>
  <si>
    <t>원점수 1컷</t>
    <phoneticPr fontId="2" type="noConversion"/>
  </si>
  <si>
    <t>1컷 백분위</t>
    <phoneticPr fontId="2" type="noConversion"/>
  </si>
  <si>
    <t>1컷 표준점수</t>
    <phoneticPr fontId="2" type="noConversion"/>
  </si>
  <si>
    <t>만점 백분위</t>
    <phoneticPr fontId="2" type="noConversion"/>
  </si>
  <si>
    <t>만점 표준점수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</si>
</sst>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0066FF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66FF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A8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D6BBEB"/>
        <bgColor indexed="64"/>
      </patternFill>
    </fill>
    <fill>
      <patternFill patternType="solid">
        <fgColor rgb="FF8FFFC2"/>
        <bgColor indexed="64"/>
      </patternFill>
    </fill>
    <fill>
      <patternFill patternType="solid">
        <fgColor rgb="FFAFDDFF"/>
        <bgColor indexed="64"/>
      </patternFill>
    </fill>
    <fill>
      <patternFill patternType="solid">
        <fgColor rgb="FFFFA7F2"/>
        <bgColor indexed="64"/>
      </patternFill>
    </fill>
    <fill>
      <patternFill patternType="solid">
        <fgColor rgb="FFFEDCD6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rgb="FFD5EFFF"/>
        <bgColor indexed="64"/>
      </patternFill>
    </fill>
    <fill>
      <patternFill patternType="solid">
        <fgColor rgb="FFF4ECF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6" fillId="14" borderId="10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4ECFA"/>
      <color rgb="FFD6BBEB"/>
      <color rgb="FFD5EFFF"/>
      <color rgb="FFF7FCFF"/>
      <color rgb="FFAFDDFF"/>
      <color rgb="FFE3F3D1"/>
      <color rgb="FFFFFFE7"/>
      <color rgb="FFFFFF99"/>
      <color rgb="FFFEDCD6"/>
      <color rgb="FFFCA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zoomScale="85" zoomScaleNormal="85" workbookViewId="0">
      <selection activeCell="E26" sqref="E26"/>
    </sheetView>
  </sheetViews>
  <sheetFormatPr defaultRowHeight="16.5" x14ac:dyDescent="0.3"/>
  <cols>
    <col min="1" max="1" width="14.875" bestFit="1" customWidth="1"/>
    <col min="17" max="18" width="28.375" bestFit="1" customWidth="1"/>
    <col min="19" max="20" width="20.875" bestFit="1" customWidth="1"/>
  </cols>
  <sheetData>
    <row r="1" spans="1:20" ht="24.95" customHeight="1" x14ac:dyDescent="0.3">
      <c r="A1" s="2"/>
      <c r="B1" s="3">
        <v>1706</v>
      </c>
      <c r="C1" s="7">
        <v>1709</v>
      </c>
      <c r="D1" s="9">
        <v>1711</v>
      </c>
      <c r="E1" s="8">
        <v>1806</v>
      </c>
      <c r="F1" s="10">
        <v>1809</v>
      </c>
      <c r="G1" s="12">
        <v>1811</v>
      </c>
      <c r="H1" s="11">
        <v>1906</v>
      </c>
      <c r="I1" s="13">
        <v>1909</v>
      </c>
      <c r="J1" s="15">
        <v>1911</v>
      </c>
      <c r="K1" s="14">
        <v>2006</v>
      </c>
      <c r="L1" s="16">
        <v>2009</v>
      </c>
      <c r="M1" s="18">
        <v>2011</v>
      </c>
      <c r="N1" s="17">
        <v>2106</v>
      </c>
      <c r="O1" s="19">
        <v>2109</v>
      </c>
      <c r="P1" s="21">
        <v>2112</v>
      </c>
      <c r="Q1" s="20" t="s">
        <v>12</v>
      </c>
      <c r="R1" s="4" t="s">
        <v>13</v>
      </c>
      <c r="S1" s="4" t="s">
        <v>10</v>
      </c>
      <c r="T1" s="4" t="s">
        <v>11</v>
      </c>
    </row>
    <row r="2" spans="1:20" ht="24.95" customHeight="1" x14ac:dyDescent="0.3">
      <c r="A2" s="5" t="s">
        <v>0</v>
      </c>
      <c r="B2" s="28">
        <v>70</v>
      </c>
      <c r="C2" s="29">
        <v>73</v>
      </c>
      <c r="D2" s="30">
        <v>72</v>
      </c>
      <c r="E2" s="22">
        <v>73</v>
      </c>
      <c r="F2" s="31">
        <v>70</v>
      </c>
      <c r="G2" s="32">
        <v>69</v>
      </c>
      <c r="H2" s="22">
        <v>71</v>
      </c>
      <c r="I2" s="31">
        <v>71</v>
      </c>
      <c r="J2" s="33">
        <v>66</v>
      </c>
      <c r="K2" s="34">
        <v>73</v>
      </c>
      <c r="L2" s="31">
        <v>66</v>
      </c>
      <c r="M2" s="58">
        <v>66</v>
      </c>
      <c r="N2" s="22">
        <v>68</v>
      </c>
      <c r="O2" s="31">
        <v>69</v>
      </c>
      <c r="P2" s="63">
        <v>64</v>
      </c>
      <c r="Q2" s="22">
        <f>AVERAGE(B2:P2)</f>
        <v>69.400000000000006</v>
      </c>
      <c r="R2" s="23">
        <f>ROUND(AVERAGE(H2:P2),2)</f>
        <v>68.22</v>
      </c>
      <c r="S2" s="23">
        <f>ROUND(AVERAGE(D2,G2,J2,M2,P2),2)</f>
        <v>67.400000000000006</v>
      </c>
      <c r="T2" s="23">
        <f>ROUND(AVERAGE(J2,M2,P2),2)</f>
        <v>65.33</v>
      </c>
    </row>
    <row r="3" spans="1:20" ht="24.95" customHeight="1" x14ac:dyDescent="0.3">
      <c r="A3" s="6" t="s">
        <v>1</v>
      </c>
      <c r="B3" s="35">
        <v>75</v>
      </c>
      <c r="C3" s="36">
        <v>74</v>
      </c>
      <c r="D3" s="37">
        <v>71</v>
      </c>
      <c r="E3" s="24">
        <v>77</v>
      </c>
      <c r="F3" s="38">
        <v>72</v>
      </c>
      <c r="G3" s="39">
        <v>68</v>
      </c>
      <c r="H3" s="24">
        <v>77</v>
      </c>
      <c r="I3" s="38">
        <v>73</v>
      </c>
      <c r="J3" s="40">
        <v>72</v>
      </c>
      <c r="K3" s="34">
        <v>73</v>
      </c>
      <c r="L3" s="38">
        <v>70</v>
      </c>
      <c r="M3" s="59">
        <v>67</v>
      </c>
      <c r="N3" s="24">
        <v>69</v>
      </c>
      <c r="O3" s="38">
        <v>71</v>
      </c>
      <c r="P3" s="64">
        <v>71</v>
      </c>
      <c r="Q3" s="24">
        <f>AVERAGE(B3:P3)</f>
        <v>72</v>
      </c>
      <c r="R3" s="25">
        <f>ROUND(AVERAGE(H3:P3),2)</f>
        <v>71.44</v>
      </c>
      <c r="S3" s="25">
        <f>ROUND(AVERAGE(D3,G3,J3,M3,P3),2)</f>
        <v>69.8</v>
      </c>
      <c r="T3" s="25">
        <f>ROUND(AVERAGE(J3,M3,P3),2)</f>
        <v>70</v>
      </c>
    </row>
    <row r="4" spans="1:20" ht="24.95" customHeight="1" x14ac:dyDescent="0.3">
      <c r="A4" s="2"/>
      <c r="B4" s="28"/>
      <c r="C4" s="29"/>
      <c r="D4" s="37"/>
      <c r="E4" s="22"/>
      <c r="F4" s="31"/>
      <c r="G4" s="39"/>
      <c r="H4" s="22"/>
      <c r="I4" s="31"/>
      <c r="J4" s="33"/>
      <c r="K4" s="22"/>
      <c r="L4" s="31"/>
      <c r="M4" s="58"/>
      <c r="N4" s="22"/>
      <c r="O4" s="31"/>
      <c r="P4" s="63"/>
      <c r="Q4" s="22"/>
      <c r="R4" s="23"/>
      <c r="S4" s="23"/>
      <c r="T4" s="23"/>
    </row>
    <row r="5" spans="1:20" ht="24.95" customHeight="1" x14ac:dyDescent="0.3">
      <c r="A5" s="5" t="s">
        <v>2</v>
      </c>
      <c r="B5" s="28">
        <v>99</v>
      </c>
      <c r="C5" s="41">
        <v>100</v>
      </c>
      <c r="D5" s="37">
        <v>100</v>
      </c>
      <c r="E5" s="34">
        <v>100</v>
      </c>
      <c r="F5" s="42">
        <v>100</v>
      </c>
      <c r="G5" s="39">
        <v>100</v>
      </c>
      <c r="H5" s="34">
        <v>100</v>
      </c>
      <c r="I5" s="31">
        <v>99</v>
      </c>
      <c r="J5" s="33">
        <v>97</v>
      </c>
      <c r="K5" s="24">
        <v>100</v>
      </c>
      <c r="L5" s="31">
        <v>98</v>
      </c>
      <c r="M5" s="58">
        <v>99</v>
      </c>
      <c r="N5" s="22">
        <v>99</v>
      </c>
      <c r="O5" s="31">
        <v>99</v>
      </c>
      <c r="P5" s="63">
        <v>97</v>
      </c>
      <c r="Q5" s="22">
        <f>ROUND(AVERAGE(B5:P5),2)</f>
        <v>99.13</v>
      </c>
      <c r="R5" s="23">
        <f>ROUND(AVERAGE(H5:P5),2)</f>
        <v>98.67</v>
      </c>
      <c r="S5" s="23">
        <f>ROUND(AVERAGE(D5,G5,J5,M5,P5),2)</f>
        <v>98.6</v>
      </c>
      <c r="T5" s="23">
        <f>ROUND(AVERAGE(J5,M5,P5),2)</f>
        <v>97.67</v>
      </c>
    </row>
    <row r="6" spans="1:20" ht="24.95" customHeight="1" x14ac:dyDescent="0.3">
      <c r="A6" s="6" t="s">
        <v>3</v>
      </c>
      <c r="B6" s="35">
        <v>100</v>
      </c>
      <c r="C6" s="41">
        <v>100</v>
      </c>
      <c r="D6" s="37">
        <v>100</v>
      </c>
      <c r="E6" s="34">
        <v>100</v>
      </c>
      <c r="F6" s="42">
        <v>100</v>
      </c>
      <c r="G6" s="39">
        <v>100</v>
      </c>
      <c r="H6" s="34">
        <v>100</v>
      </c>
      <c r="I6" s="38">
        <v>100</v>
      </c>
      <c r="J6" s="40">
        <v>100</v>
      </c>
      <c r="K6" s="22">
        <v>99</v>
      </c>
      <c r="L6" s="38">
        <v>99</v>
      </c>
      <c r="M6" s="58">
        <v>99</v>
      </c>
      <c r="N6" s="22">
        <v>99</v>
      </c>
      <c r="O6" s="31">
        <v>99</v>
      </c>
      <c r="P6" s="64">
        <v>100</v>
      </c>
      <c r="Q6" s="24">
        <f>ROUND(AVERAGE(B6:P6),2)</f>
        <v>99.67</v>
      </c>
      <c r="R6" s="25">
        <f>ROUND(AVERAGE(H6:P6),2)</f>
        <v>99.44</v>
      </c>
      <c r="S6" s="25">
        <f>ROUND(AVERAGE(D6,G6,J6,M6,P6),2)</f>
        <v>99.8</v>
      </c>
      <c r="T6" s="25">
        <f>ROUND(AVERAGE(J6,M6,P6),2)</f>
        <v>99.67</v>
      </c>
    </row>
    <row r="7" spans="1:20" ht="24.95" customHeight="1" x14ac:dyDescent="0.3">
      <c r="A7" s="2"/>
      <c r="B7" s="28"/>
      <c r="C7" s="29"/>
      <c r="D7" s="37"/>
      <c r="E7" s="22"/>
      <c r="F7" s="31"/>
      <c r="G7" s="39"/>
      <c r="H7" s="22"/>
      <c r="I7" s="31"/>
      <c r="J7" s="33"/>
      <c r="K7" s="22"/>
      <c r="L7" s="31"/>
      <c r="M7" s="58"/>
      <c r="N7" s="22"/>
      <c r="O7" s="31"/>
      <c r="P7" s="63"/>
      <c r="Q7" s="22"/>
      <c r="R7" s="23"/>
      <c r="S7" s="23"/>
      <c r="T7" s="23"/>
    </row>
    <row r="8" spans="1:20" ht="24.95" customHeight="1" x14ac:dyDescent="0.3">
      <c r="A8" s="5" t="s">
        <v>4</v>
      </c>
      <c r="B8" s="43">
        <v>47</v>
      </c>
      <c r="C8" s="44">
        <v>43</v>
      </c>
      <c r="D8" s="45">
        <v>45</v>
      </c>
      <c r="E8" s="46">
        <v>43</v>
      </c>
      <c r="F8" s="47">
        <v>44</v>
      </c>
      <c r="G8" s="48">
        <v>45</v>
      </c>
      <c r="H8" s="46">
        <v>45</v>
      </c>
      <c r="I8" s="47">
        <v>46</v>
      </c>
      <c r="J8" s="49">
        <v>50</v>
      </c>
      <c r="K8" s="26">
        <v>42</v>
      </c>
      <c r="L8" s="47">
        <v>50</v>
      </c>
      <c r="M8" s="60">
        <v>47</v>
      </c>
      <c r="N8" s="46">
        <v>47</v>
      </c>
      <c r="O8" s="50">
        <v>45</v>
      </c>
      <c r="P8" s="65">
        <v>50</v>
      </c>
      <c r="Q8" s="22">
        <f>ROUND(AVERAGE(B8:P8),2)</f>
        <v>45.93</v>
      </c>
      <c r="R8" s="23">
        <f>ROUND(AVERAGE(H8:P8),2)</f>
        <v>46.89</v>
      </c>
      <c r="S8" s="23">
        <f>ROUND(AVERAGE(D8,G8,J8,M8,P8),2)</f>
        <v>47.4</v>
      </c>
      <c r="T8" s="23">
        <f>ROUND(AVERAGE(J8,M8,P8),2)</f>
        <v>49</v>
      </c>
    </row>
    <row r="9" spans="1:20" ht="24.95" customHeight="1" x14ac:dyDescent="0.3">
      <c r="A9" s="6" t="s">
        <v>5</v>
      </c>
      <c r="B9" s="51">
        <v>43</v>
      </c>
      <c r="C9" s="52">
        <v>42</v>
      </c>
      <c r="D9" s="53">
        <v>43</v>
      </c>
      <c r="E9" s="46">
        <v>43</v>
      </c>
      <c r="F9" s="47">
        <v>44</v>
      </c>
      <c r="G9" s="48">
        <v>45</v>
      </c>
      <c r="H9" s="26">
        <v>42</v>
      </c>
      <c r="I9" s="50">
        <v>44</v>
      </c>
      <c r="J9" s="54">
        <v>44</v>
      </c>
      <c r="K9" s="46">
        <v>45</v>
      </c>
      <c r="L9" s="50">
        <v>47</v>
      </c>
      <c r="M9" s="61">
        <v>48</v>
      </c>
      <c r="N9" s="46">
        <v>47</v>
      </c>
      <c r="O9" s="47">
        <v>47</v>
      </c>
      <c r="P9" s="66">
        <v>45</v>
      </c>
      <c r="Q9" s="26">
        <f>ROUND(AVERAGE(B9:P9),2)</f>
        <v>44.6</v>
      </c>
      <c r="R9" s="27">
        <f>ROUND(AVERAGE(H9:P9),2)</f>
        <v>45.44</v>
      </c>
      <c r="S9" s="27">
        <f>ROUND(AVERAGE(D9,G9,J9,M9,P9),2)</f>
        <v>45</v>
      </c>
      <c r="T9" s="27">
        <f>ROUND(AVERAGE(J9,M9,P9),2)</f>
        <v>45.67</v>
      </c>
    </row>
    <row r="10" spans="1:20" ht="24.95" customHeight="1" x14ac:dyDescent="0.3">
      <c r="A10" s="2"/>
      <c r="B10" s="28"/>
      <c r="C10" s="29"/>
      <c r="D10" s="37"/>
      <c r="E10" s="22"/>
      <c r="F10" s="31"/>
      <c r="G10" s="39"/>
      <c r="H10" s="22"/>
      <c r="I10" s="31"/>
      <c r="J10" s="33"/>
      <c r="K10" s="22"/>
      <c r="L10" s="31"/>
      <c r="M10" s="58"/>
      <c r="N10" s="22"/>
      <c r="O10" s="31"/>
      <c r="P10" s="63"/>
      <c r="Q10" s="22"/>
      <c r="R10" s="23"/>
      <c r="S10" s="23"/>
      <c r="T10" s="23"/>
    </row>
    <row r="11" spans="1:20" ht="24.95" customHeight="1" x14ac:dyDescent="0.3">
      <c r="A11" s="5" t="s">
        <v>6</v>
      </c>
      <c r="B11" s="28">
        <v>67</v>
      </c>
      <c r="C11" s="29">
        <v>67</v>
      </c>
      <c r="D11" s="30">
        <v>67</v>
      </c>
      <c r="E11" s="22">
        <v>67</v>
      </c>
      <c r="F11" s="31">
        <v>65</v>
      </c>
      <c r="G11" s="32">
        <v>65</v>
      </c>
      <c r="H11" s="22">
        <v>67</v>
      </c>
      <c r="I11" s="31">
        <v>68</v>
      </c>
      <c r="J11" s="33">
        <v>66</v>
      </c>
      <c r="K11" s="22">
        <v>66</v>
      </c>
      <c r="L11" s="31">
        <v>66</v>
      </c>
      <c r="M11" s="58">
        <v>64</v>
      </c>
      <c r="N11" s="22">
        <v>66</v>
      </c>
      <c r="O11" s="31">
        <v>66</v>
      </c>
      <c r="P11" s="63">
        <v>64</v>
      </c>
      <c r="Q11" s="22">
        <f>ROUND(AVERAGE(B11:P11),2)</f>
        <v>66.069999999999993</v>
      </c>
      <c r="R11" s="23">
        <f>ROUND(AVERAGE(H11:P11),2)</f>
        <v>65.89</v>
      </c>
      <c r="S11" s="23">
        <f>ROUND(AVERAGE(D11,G11,J11,M11,P11),2)</f>
        <v>65.2</v>
      </c>
      <c r="T11" s="23">
        <f>ROUND(AVERAGE(J11,M11,P11),2)</f>
        <v>64.67</v>
      </c>
    </row>
    <row r="12" spans="1:20" ht="24.95" customHeight="1" x14ac:dyDescent="0.3">
      <c r="A12" s="6" t="s">
        <v>7</v>
      </c>
      <c r="B12" s="35">
        <v>69</v>
      </c>
      <c r="C12" s="29">
        <v>67</v>
      </c>
      <c r="D12" s="37">
        <v>65</v>
      </c>
      <c r="E12" s="24">
        <v>70</v>
      </c>
      <c r="F12" s="38">
        <v>67</v>
      </c>
      <c r="G12" s="39">
        <v>64</v>
      </c>
      <c r="H12" s="24">
        <v>69</v>
      </c>
      <c r="I12" s="31">
        <v>68</v>
      </c>
      <c r="J12" s="40">
        <v>67</v>
      </c>
      <c r="K12" s="24">
        <v>68</v>
      </c>
      <c r="L12" s="38">
        <v>67</v>
      </c>
      <c r="M12" s="59">
        <v>66</v>
      </c>
      <c r="N12" s="24">
        <v>67</v>
      </c>
      <c r="O12" s="38">
        <v>68</v>
      </c>
      <c r="P12" s="64">
        <v>67</v>
      </c>
      <c r="Q12" s="24">
        <f>ROUND(AVERAGE(B12:P12),2)</f>
        <v>67.27</v>
      </c>
      <c r="R12" s="25">
        <f>ROUND(AVERAGE(H12:P12),2)</f>
        <v>67.44</v>
      </c>
      <c r="S12" s="25">
        <f>ROUND(AVERAGE(D12,G12,J12,M12,P12),2)</f>
        <v>65.8</v>
      </c>
      <c r="T12" s="25">
        <f>ROUND(AVERAGE(J12,M12,P12),2)</f>
        <v>66.67</v>
      </c>
    </row>
    <row r="13" spans="1:20" ht="24.95" customHeight="1" x14ac:dyDescent="0.3">
      <c r="A13" s="2"/>
      <c r="B13" s="28"/>
      <c r="C13" s="29"/>
      <c r="D13" s="37"/>
      <c r="E13" s="22"/>
      <c r="F13" s="31"/>
      <c r="G13" s="39"/>
      <c r="H13" s="22"/>
      <c r="I13" s="31"/>
      <c r="J13" s="33"/>
      <c r="K13" s="22"/>
      <c r="L13" s="31"/>
      <c r="M13" s="58"/>
      <c r="N13" s="22"/>
      <c r="O13" s="31"/>
      <c r="P13" s="63"/>
      <c r="Q13" s="22"/>
      <c r="R13" s="23"/>
      <c r="S13" s="23"/>
      <c r="T13" s="23"/>
    </row>
    <row r="14" spans="1:20" ht="24.95" customHeight="1" x14ac:dyDescent="0.3">
      <c r="A14" s="5" t="s">
        <v>8</v>
      </c>
      <c r="B14" s="28">
        <v>96</v>
      </c>
      <c r="C14" s="36">
        <v>96</v>
      </c>
      <c r="D14" s="30">
        <v>97</v>
      </c>
      <c r="E14" s="22">
        <v>96</v>
      </c>
      <c r="F14" s="38">
        <v>96</v>
      </c>
      <c r="G14" s="32">
        <v>96</v>
      </c>
      <c r="H14" s="22">
        <v>96</v>
      </c>
      <c r="I14" s="31">
        <v>96</v>
      </c>
      <c r="J14" s="40">
        <v>97</v>
      </c>
      <c r="K14" s="22">
        <v>94</v>
      </c>
      <c r="L14" s="38">
        <v>98</v>
      </c>
      <c r="M14" s="58">
        <v>95</v>
      </c>
      <c r="N14" s="22">
        <v>94</v>
      </c>
      <c r="O14" s="31">
        <v>95</v>
      </c>
      <c r="P14" s="64">
        <v>97</v>
      </c>
      <c r="Q14" s="24">
        <f>ROUND(AVERAGE(B14:P14),2)</f>
        <v>95.93</v>
      </c>
      <c r="R14" s="23">
        <f>ROUND(AVERAGE(H14:P14),2)</f>
        <v>95.78</v>
      </c>
      <c r="S14" s="25">
        <f>ROUND(AVERAGE(D14,G14,J14,M14,P14),2)</f>
        <v>96.4</v>
      </c>
      <c r="T14" s="23">
        <f>ROUND(AVERAGE(J14,M14,P14),2)</f>
        <v>96.33</v>
      </c>
    </row>
    <row r="15" spans="1:20" ht="24.95" customHeight="1" thickBot="1" x14ac:dyDescent="0.35">
      <c r="A15" s="6" t="s">
        <v>9</v>
      </c>
      <c r="B15" s="28">
        <v>96</v>
      </c>
      <c r="C15" s="29">
        <v>95</v>
      </c>
      <c r="D15" s="55">
        <v>95</v>
      </c>
      <c r="E15" s="22">
        <v>96</v>
      </c>
      <c r="F15" s="31">
        <v>95</v>
      </c>
      <c r="G15" s="56">
        <v>95</v>
      </c>
      <c r="H15" s="22">
        <v>96</v>
      </c>
      <c r="I15" s="31">
        <v>96</v>
      </c>
      <c r="J15" s="57">
        <v>96</v>
      </c>
      <c r="K15" s="24">
        <v>95</v>
      </c>
      <c r="L15" s="42">
        <v>96</v>
      </c>
      <c r="M15" s="62">
        <v>97</v>
      </c>
      <c r="N15" s="24">
        <v>97</v>
      </c>
      <c r="O15" s="38">
        <v>97</v>
      </c>
      <c r="P15" s="67">
        <v>96</v>
      </c>
      <c r="Q15" s="22">
        <f>ROUND(AVERAGE(B15:P15),2)</f>
        <v>95.87</v>
      </c>
      <c r="R15" s="25">
        <f>ROUND(AVERAGE(H15:P15),2)</f>
        <v>96.22</v>
      </c>
      <c r="S15" s="23">
        <f>ROUND(AVERAGE(D15,G15,J15,M15,P15),2)</f>
        <v>95.8</v>
      </c>
      <c r="T15" s="23">
        <f>ROUND(AVERAGE(J15,M15,P15),2)</f>
        <v>96.33</v>
      </c>
    </row>
    <row r="16" spans="1:20" x14ac:dyDescent="0.3">
      <c r="A16" s="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O23" sqref="O23"/>
    </sheetView>
  </sheetViews>
  <sheetFormatPr defaultRowHeight="16.5" x14ac:dyDescent="0.3"/>
  <cols>
    <col min="1" max="1" width="28.5" bestFit="1" customWidth="1"/>
    <col min="2" max="11" width="6.5" customWidth="1"/>
  </cols>
  <sheetData>
    <row r="1" spans="1:11" ht="24.95" customHeight="1" x14ac:dyDescent="0.3">
      <c r="A1" s="123"/>
      <c r="B1" s="124" t="s">
        <v>22</v>
      </c>
      <c r="C1" s="124"/>
      <c r="D1" s="124" t="s">
        <v>21</v>
      </c>
      <c r="E1" s="124"/>
      <c r="F1" s="124" t="s">
        <v>18</v>
      </c>
      <c r="G1" s="124"/>
      <c r="H1" s="124" t="s">
        <v>20</v>
      </c>
      <c r="I1" s="124"/>
      <c r="J1" s="124" t="s">
        <v>19</v>
      </c>
      <c r="K1" s="124"/>
    </row>
    <row r="2" spans="1:11" ht="24.95" customHeight="1" x14ac:dyDescent="0.3">
      <c r="A2" s="2"/>
      <c r="B2" s="68" t="s">
        <v>14</v>
      </c>
      <c r="C2" s="69" t="s">
        <v>15</v>
      </c>
      <c r="D2" s="68" t="s">
        <v>16</v>
      </c>
      <c r="E2" s="69" t="s">
        <v>17</v>
      </c>
      <c r="F2" s="68" t="s">
        <v>14</v>
      </c>
      <c r="G2" s="69" t="s">
        <v>15</v>
      </c>
      <c r="H2" s="68" t="s">
        <v>16</v>
      </c>
      <c r="I2" s="69" t="s">
        <v>15</v>
      </c>
      <c r="J2" s="68" t="s">
        <v>14</v>
      </c>
      <c r="K2" s="69" t="s">
        <v>15</v>
      </c>
    </row>
    <row r="3" spans="1:11" ht="24.95" customHeight="1" x14ac:dyDescent="0.3">
      <c r="A3" s="3">
        <v>1706</v>
      </c>
      <c r="B3" s="28">
        <v>70</v>
      </c>
      <c r="C3" s="35">
        <v>75</v>
      </c>
      <c r="D3" s="28">
        <v>99</v>
      </c>
      <c r="E3" s="35">
        <v>100</v>
      </c>
      <c r="F3" s="43">
        <v>47</v>
      </c>
      <c r="G3" s="51">
        <v>43</v>
      </c>
      <c r="H3" s="28">
        <v>67</v>
      </c>
      <c r="I3" s="35">
        <v>69</v>
      </c>
      <c r="J3" s="28">
        <v>96</v>
      </c>
      <c r="K3" s="28">
        <v>96</v>
      </c>
    </row>
    <row r="4" spans="1:11" ht="24.95" customHeight="1" thickBot="1" x14ac:dyDescent="0.35">
      <c r="A4" s="70">
        <v>1709</v>
      </c>
      <c r="B4" s="71">
        <v>73</v>
      </c>
      <c r="C4" s="72">
        <v>74</v>
      </c>
      <c r="D4" s="73">
        <v>100</v>
      </c>
      <c r="E4" s="73">
        <v>100</v>
      </c>
      <c r="F4" s="74">
        <v>43</v>
      </c>
      <c r="G4" s="75">
        <v>42</v>
      </c>
      <c r="H4" s="71">
        <v>67</v>
      </c>
      <c r="I4" s="71">
        <v>67</v>
      </c>
      <c r="J4" s="72">
        <v>96</v>
      </c>
      <c r="K4" s="71">
        <v>95</v>
      </c>
    </row>
    <row r="5" spans="1:11" ht="24.95" customHeight="1" thickBot="1" x14ac:dyDescent="0.35">
      <c r="A5" s="94">
        <v>1711</v>
      </c>
      <c r="B5" s="95">
        <v>72</v>
      </c>
      <c r="C5" s="96">
        <v>71</v>
      </c>
      <c r="D5" s="96">
        <v>100</v>
      </c>
      <c r="E5" s="96">
        <v>100</v>
      </c>
      <c r="F5" s="97">
        <v>45</v>
      </c>
      <c r="G5" s="98">
        <v>43</v>
      </c>
      <c r="H5" s="95">
        <v>67</v>
      </c>
      <c r="I5" s="96">
        <v>65</v>
      </c>
      <c r="J5" s="95">
        <v>97</v>
      </c>
      <c r="K5" s="99">
        <v>95</v>
      </c>
    </row>
    <row r="6" spans="1:11" ht="24.95" customHeight="1" x14ac:dyDescent="0.3">
      <c r="A6" s="85">
        <v>1806</v>
      </c>
      <c r="B6" s="86">
        <v>73</v>
      </c>
      <c r="C6" s="87">
        <v>77</v>
      </c>
      <c r="D6" s="88">
        <v>100</v>
      </c>
      <c r="E6" s="88">
        <v>100</v>
      </c>
      <c r="F6" s="89">
        <v>43</v>
      </c>
      <c r="G6" s="89">
        <v>43</v>
      </c>
      <c r="H6" s="86">
        <v>67</v>
      </c>
      <c r="I6" s="87">
        <v>70</v>
      </c>
      <c r="J6" s="86">
        <v>96</v>
      </c>
      <c r="K6" s="86">
        <v>96</v>
      </c>
    </row>
    <row r="7" spans="1:11" ht="24.95" customHeight="1" thickBot="1" x14ac:dyDescent="0.35">
      <c r="A7" s="76">
        <v>1809</v>
      </c>
      <c r="B7" s="77">
        <v>70</v>
      </c>
      <c r="C7" s="78">
        <v>72</v>
      </c>
      <c r="D7" s="79">
        <v>100</v>
      </c>
      <c r="E7" s="79">
        <v>100</v>
      </c>
      <c r="F7" s="80">
        <v>44</v>
      </c>
      <c r="G7" s="80">
        <v>44</v>
      </c>
      <c r="H7" s="77">
        <v>65</v>
      </c>
      <c r="I7" s="78">
        <v>67</v>
      </c>
      <c r="J7" s="78">
        <v>96</v>
      </c>
      <c r="K7" s="77">
        <v>95</v>
      </c>
    </row>
    <row r="8" spans="1:11" ht="24.95" customHeight="1" thickBot="1" x14ac:dyDescent="0.35">
      <c r="A8" s="100">
        <v>1811</v>
      </c>
      <c r="B8" s="101">
        <v>69</v>
      </c>
      <c r="C8" s="102">
        <v>68</v>
      </c>
      <c r="D8" s="102">
        <v>100</v>
      </c>
      <c r="E8" s="102">
        <v>100</v>
      </c>
      <c r="F8" s="103">
        <v>45</v>
      </c>
      <c r="G8" s="103">
        <v>45</v>
      </c>
      <c r="H8" s="101">
        <v>65</v>
      </c>
      <c r="I8" s="102">
        <v>64</v>
      </c>
      <c r="J8" s="101">
        <v>96</v>
      </c>
      <c r="K8" s="104">
        <v>95</v>
      </c>
    </row>
    <row r="9" spans="1:11" ht="24.95" customHeight="1" x14ac:dyDescent="0.3">
      <c r="A9" s="90">
        <v>1906</v>
      </c>
      <c r="B9" s="86">
        <v>71</v>
      </c>
      <c r="C9" s="87">
        <v>77</v>
      </c>
      <c r="D9" s="88">
        <v>100</v>
      </c>
      <c r="E9" s="88">
        <v>100</v>
      </c>
      <c r="F9" s="89">
        <v>45</v>
      </c>
      <c r="G9" s="91">
        <v>42</v>
      </c>
      <c r="H9" s="86">
        <v>67</v>
      </c>
      <c r="I9" s="87">
        <v>69</v>
      </c>
      <c r="J9" s="86">
        <v>96</v>
      </c>
      <c r="K9" s="86">
        <v>96</v>
      </c>
    </row>
    <row r="10" spans="1:11" ht="24.95" customHeight="1" thickBot="1" x14ac:dyDescent="0.35">
      <c r="A10" s="81">
        <v>1909</v>
      </c>
      <c r="B10" s="77">
        <v>71</v>
      </c>
      <c r="C10" s="78">
        <v>73</v>
      </c>
      <c r="D10" s="77">
        <v>99</v>
      </c>
      <c r="E10" s="78">
        <v>100</v>
      </c>
      <c r="F10" s="80">
        <v>46</v>
      </c>
      <c r="G10" s="82">
        <v>44</v>
      </c>
      <c r="H10" s="77">
        <v>68</v>
      </c>
      <c r="I10" s="77">
        <v>68</v>
      </c>
      <c r="J10" s="77">
        <v>96</v>
      </c>
      <c r="K10" s="77">
        <v>96</v>
      </c>
    </row>
    <row r="11" spans="1:11" ht="24.95" customHeight="1" thickBot="1" x14ac:dyDescent="0.35">
      <c r="A11" s="105">
        <v>1911</v>
      </c>
      <c r="B11" s="106">
        <v>66</v>
      </c>
      <c r="C11" s="107">
        <v>72</v>
      </c>
      <c r="D11" s="106">
        <v>97</v>
      </c>
      <c r="E11" s="107">
        <v>100</v>
      </c>
      <c r="F11" s="108">
        <v>50</v>
      </c>
      <c r="G11" s="109">
        <v>44</v>
      </c>
      <c r="H11" s="106">
        <v>66</v>
      </c>
      <c r="I11" s="107">
        <v>67</v>
      </c>
      <c r="J11" s="107">
        <v>97</v>
      </c>
      <c r="K11" s="110">
        <v>96</v>
      </c>
    </row>
    <row r="12" spans="1:11" ht="24.95" customHeight="1" x14ac:dyDescent="0.3">
      <c r="A12" s="92">
        <v>2006</v>
      </c>
      <c r="B12" s="88">
        <v>73</v>
      </c>
      <c r="C12" s="88">
        <v>73</v>
      </c>
      <c r="D12" s="87">
        <v>100</v>
      </c>
      <c r="E12" s="86">
        <v>99</v>
      </c>
      <c r="F12" s="91">
        <v>42</v>
      </c>
      <c r="G12" s="89">
        <v>45</v>
      </c>
      <c r="H12" s="86">
        <v>66</v>
      </c>
      <c r="I12" s="87">
        <v>68</v>
      </c>
      <c r="J12" s="86">
        <v>94</v>
      </c>
      <c r="K12" s="87">
        <v>95</v>
      </c>
    </row>
    <row r="13" spans="1:11" ht="24.95" customHeight="1" thickBot="1" x14ac:dyDescent="0.35">
      <c r="A13" s="83">
        <v>2009</v>
      </c>
      <c r="B13" s="77">
        <v>66</v>
      </c>
      <c r="C13" s="78">
        <v>70</v>
      </c>
      <c r="D13" s="77">
        <v>98</v>
      </c>
      <c r="E13" s="78">
        <v>99</v>
      </c>
      <c r="F13" s="80">
        <v>50</v>
      </c>
      <c r="G13" s="82">
        <v>47</v>
      </c>
      <c r="H13" s="77">
        <v>66</v>
      </c>
      <c r="I13" s="78">
        <v>67</v>
      </c>
      <c r="J13" s="78">
        <v>98</v>
      </c>
      <c r="K13" s="79">
        <v>96</v>
      </c>
    </row>
    <row r="14" spans="1:11" ht="24.95" customHeight="1" thickBot="1" x14ac:dyDescent="0.35">
      <c r="A14" s="111">
        <v>2011</v>
      </c>
      <c r="B14" s="112">
        <v>66</v>
      </c>
      <c r="C14" s="113">
        <v>67</v>
      </c>
      <c r="D14" s="112">
        <v>99</v>
      </c>
      <c r="E14" s="112">
        <v>99</v>
      </c>
      <c r="F14" s="114">
        <v>47</v>
      </c>
      <c r="G14" s="115">
        <v>48</v>
      </c>
      <c r="H14" s="112">
        <v>64</v>
      </c>
      <c r="I14" s="113">
        <v>66</v>
      </c>
      <c r="J14" s="112">
        <v>95</v>
      </c>
      <c r="K14" s="116">
        <v>97</v>
      </c>
    </row>
    <row r="15" spans="1:11" ht="24.95" customHeight="1" x14ac:dyDescent="0.3">
      <c r="A15" s="93">
        <v>2106</v>
      </c>
      <c r="B15" s="86">
        <v>68</v>
      </c>
      <c r="C15" s="87">
        <v>69</v>
      </c>
      <c r="D15" s="86">
        <v>99</v>
      </c>
      <c r="E15" s="86">
        <v>99</v>
      </c>
      <c r="F15" s="89">
        <v>47</v>
      </c>
      <c r="G15" s="89">
        <v>47</v>
      </c>
      <c r="H15" s="86">
        <v>66</v>
      </c>
      <c r="I15" s="87">
        <v>67</v>
      </c>
      <c r="J15" s="86">
        <v>94</v>
      </c>
      <c r="K15" s="87">
        <v>97</v>
      </c>
    </row>
    <row r="16" spans="1:11" ht="24.95" customHeight="1" thickBot="1" x14ac:dyDescent="0.35">
      <c r="A16" s="84">
        <v>2109</v>
      </c>
      <c r="B16" s="77">
        <v>69</v>
      </c>
      <c r="C16" s="78">
        <v>71</v>
      </c>
      <c r="D16" s="77">
        <v>99</v>
      </c>
      <c r="E16" s="77">
        <v>99</v>
      </c>
      <c r="F16" s="82">
        <v>45</v>
      </c>
      <c r="G16" s="80">
        <v>47</v>
      </c>
      <c r="H16" s="77">
        <v>66</v>
      </c>
      <c r="I16" s="78">
        <v>68</v>
      </c>
      <c r="J16" s="77">
        <v>95</v>
      </c>
      <c r="K16" s="78">
        <v>97</v>
      </c>
    </row>
    <row r="17" spans="1:11" ht="24.95" customHeight="1" thickBot="1" x14ac:dyDescent="0.35">
      <c r="A17" s="117">
        <v>2112</v>
      </c>
      <c r="B17" s="118">
        <v>64</v>
      </c>
      <c r="C17" s="119">
        <v>71</v>
      </c>
      <c r="D17" s="118">
        <v>97</v>
      </c>
      <c r="E17" s="119">
        <v>100</v>
      </c>
      <c r="F17" s="120">
        <v>50</v>
      </c>
      <c r="G17" s="121">
        <v>45</v>
      </c>
      <c r="H17" s="118">
        <v>64</v>
      </c>
      <c r="I17" s="119">
        <v>67</v>
      </c>
      <c r="J17" s="119">
        <v>97</v>
      </c>
      <c r="K17" s="122">
        <v>96</v>
      </c>
    </row>
    <row r="18" spans="1:11" ht="24.95" customHeight="1" x14ac:dyDescent="0.3">
      <c r="A18" s="4" t="s">
        <v>12</v>
      </c>
      <c r="B18" s="23">
        <f>AVERAGE(B3:B17)</f>
        <v>69.400000000000006</v>
      </c>
      <c r="C18" s="25">
        <f>AVERAGE(C3:C17)</f>
        <v>72</v>
      </c>
      <c r="D18" s="23">
        <f>ROUND(AVERAGE(D3:D17),2)</f>
        <v>99.13</v>
      </c>
      <c r="E18" s="25">
        <f>ROUND(AVERAGE(E3:E17),2)</f>
        <v>99.67</v>
      </c>
      <c r="F18" s="23">
        <f>ROUND(AVERAGE(F3:F17),2)</f>
        <v>45.93</v>
      </c>
      <c r="G18" s="27">
        <f>ROUND(AVERAGE(G3:G17),2)</f>
        <v>44.6</v>
      </c>
      <c r="H18" s="23">
        <f>ROUND(AVERAGE(H3:H17),2)</f>
        <v>66.069999999999993</v>
      </c>
      <c r="I18" s="25">
        <f>ROUND(AVERAGE(I3:I17),2)</f>
        <v>67.27</v>
      </c>
      <c r="J18" s="25">
        <f>ROUND(AVERAGE(J3:J17),2)</f>
        <v>95.93</v>
      </c>
      <c r="K18" s="23">
        <f>ROUND(AVERAGE(K3:K17),2)</f>
        <v>95.87</v>
      </c>
    </row>
    <row r="19" spans="1:11" ht="24.95" customHeight="1" thickBot="1" x14ac:dyDescent="0.35">
      <c r="A19" s="125" t="s">
        <v>13</v>
      </c>
      <c r="B19" s="77">
        <f>ROUND(AVERAGE(B9:B17),2)</f>
        <v>68.22</v>
      </c>
      <c r="C19" s="78">
        <f>ROUND(AVERAGE(C9:C17),2)</f>
        <v>71.44</v>
      </c>
      <c r="D19" s="77">
        <f>ROUND(AVERAGE(D9:D17),2)</f>
        <v>98.67</v>
      </c>
      <c r="E19" s="78">
        <f>ROUND(AVERAGE(E9:E17),2)</f>
        <v>99.44</v>
      </c>
      <c r="F19" s="77">
        <f>ROUND(AVERAGE(F9:F17),2)</f>
        <v>46.89</v>
      </c>
      <c r="G19" s="82">
        <f>ROUND(AVERAGE(G9:G17),2)</f>
        <v>45.44</v>
      </c>
      <c r="H19" s="77">
        <f>ROUND(AVERAGE(H9:H17),2)</f>
        <v>65.89</v>
      </c>
      <c r="I19" s="78">
        <f>ROUND(AVERAGE(I9:I17),2)</f>
        <v>67.44</v>
      </c>
      <c r="J19" s="77">
        <f>ROUND(AVERAGE(J9:J17),2)</f>
        <v>95.78</v>
      </c>
      <c r="K19" s="78">
        <f>ROUND(AVERAGE(K9:K17),2)</f>
        <v>96.22</v>
      </c>
    </row>
    <row r="20" spans="1:11" ht="24.95" customHeight="1" x14ac:dyDescent="0.3">
      <c r="A20" s="126" t="s">
        <v>10</v>
      </c>
      <c r="B20" s="127">
        <f>ROUND(AVERAGE(B5,B8,B11,B14,B17),2)</f>
        <v>67.400000000000006</v>
      </c>
      <c r="C20" s="128">
        <f>ROUND(AVERAGE(C5,C8,C11,C14,C17),2)</f>
        <v>69.8</v>
      </c>
      <c r="D20" s="127">
        <f>ROUND(AVERAGE(D5,D8,D11,D14,D17),2)</f>
        <v>98.6</v>
      </c>
      <c r="E20" s="128">
        <f>ROUND(AVERAGE(E5,E8,E11,E14,E17),2)</f>
        <v>99.8</v>
      </c>
      <c r="F20" s="127">
        <f>ROUND(AVERAGE(F5,F8,F11,F14,F17),2)</f>
        <v>47.4</v>
      </c>
      <c r="G20" s="129">
        <f>ROUND(AVERAGE(G5,G8,G11,G14,G17),2)</f>
        <v>45</v>
      </c>
      <c r="H20" s="127">
        <f>ROUND(AVERAGE(H5,H8,H11,H14,H17),2)</f>
        <v>65.2</v>
      </c>
      <c r="I20" s="128">
        <f>ROUND(AVERAGE(I5,I8,I11,I14,I17),2)</f>
        <v>65.8</v>
      </c>
      <c r="J20" s="128">
        <f>ROUND(AVERAGE(J5,J8,J11,J14,J17),2)</f>
        <v>96.4</v>
      </c>
      <c r="K20" s="130">
        <f>ROUND(AVERAGE(K5,K8,K11,K14,K17),2)</f>
        <v>95.8</v>
      </c>
    </row>
    <row r="21" spans="1:11" ht="24.95" customHeight="1" thickBot="1" x14ac:dyDescent="0.35">
      <c r="A21" s="131" t="s">
        <v>11</v>
      </c>
      <c r="B21" s="132">
        <f>ROUND(AVERAGE(B11,B14,B17),2)</f>
        <v>65.33</v>
      </c>
      <c r="C21" s="133">
        <f>ROUND(AVERAGE(C11,C14,C17),2)</f>
        <v>70</v>
      </c>
      <c r="D21" s="132">
        <f>ROUND(AVERAGE(D11,D14,D17),2)</f>
        <v>97.67</v>
      </c>
      <c r="E21" s="133">
        <f>ROUND(AVERAGE(E11,E14,E17),2)</f>
        <v>99.67</v>
      </c>
      <c r="F21" s="132">
        <f>ROUND(AVERAGE(F11,F14,F17),2)</f>
        <v>49</v>
      </c>
      <c r="G21" s="134">
        <f>ROUND(AVERAGE(G11,G14,G17),2)</f>
        <v>45.67</v>
      </c>
      <c r="H21" s="132">
        <f>ROUND(AVERAGE(H11,H14,H17),2)</f>
        <v>64.67</v>
      </c>
      <c r="I21" s="133">
        <f>ROUND(AVERAGE(I11,I14,I17),2)</f>
        <v>66.67</v>
      </c>
      <c r="J21" s="132">
        <f>ROUND(AVERAGE(J11,J14,J17),2)</f>
        <v>96.33</v>
      </c>
      <c r="K21" s="135">
        <f>ROUND(AVERAGE(K11,K14,K17),2)</f>
        <v>96.33</v>
      </c>
    </row>
    <row r="22" spans="1:11" ht="24.95" customHeight="1" x14ac:dyDescent="0.3"/>
  </sheetData>
  <mergeCells count="5">
    <mergeCell ref="B1:C1"/>
    <mergeCell ref="D1:E1"/>
    <mergeCell ref="F1:G1"/>
    <mergeCell ref="H1:I1"/>
    <mergeCell ref="J1:K1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B19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2021-03-11T03:00:17Z</cp:lastPrinted>
  <dcterms:created xsi:type="dcterms:W3CDTF">2021-03-11T01:22:02Z</dcterms:created>
  <dcterms:modified xsi:type="dcterms:W3CDTF">2021-03-11T03:04:10Z</dcterms:modified>
</cp:coreProperties>
</file>